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<sst xmlns="http://schemas.openxmlformats.org/spreadsheetml/2006/main" count="61" uniqueCount="49">
  <si>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>Ceník: kontejnery AVIA, MAN, minibagr a smykový nakladač</t>
  </si>
  <si>
    <t>Typ odpadu</t>
  </si>
  <si>
    <t>Cena (Kč)</t>
  </si>
  <si>
    <t>DPH 21%</t>
  </si>
  <si>
    <t>Celkem</t>
  </si>
  <si>
    <t>Bez DPH</t>
  </si>
  <si>
    <r>
      <t xml:space="preserve">Stavební odpad 3m3 </t>
    </r>
    <r>
      <rPr>
        <b/>
        <sz val="11"/>
        <color indexed="10"/>
        <rFont val="Calibri"/>
        <family val="2"/>
      </rPr>
      <t>LEHKÝ</t>
    </r>
  </si>
  <si>
    <r>
      <t xml:space="preserve">Stavební odpad 3m3 </t>
    </r>
    <r>
      <rPr>
        <b/>
        <sz val="11"/>
        <color indexed="10"/>
        <rFont val="Calibri"/>
        <family val="2"/>
      </rPr>
      <t>TĚŽKÝ</t>
    </r>
  </si>
  <si>
    <r>
      <t xml:space="preserve">Stavební odpad 11m3 </t>
    </r>
    <r>
      <rPr>
        <b/>
        <sz val="11"/>
        <color indexed="10"/>
        <rFont val="Calibri"/>
        <family val="2"/>
      </rPr>
      <t>LEHKÝ</t>
    </r>
  </si>
  <si>
    <r>
      <t xml:space="preserve">Stavební odpad 11m3 </t>
    </r>
    <r>
      <rPr>
        <b/>
        <sz val="11"/>
        <color indexed="10"/>
        <rFont val="Calibri"/>
        <family val="2"/>
      </rPr>
      <t>TĚŽKÝ</t>
    </r>
  </si>
  <si>
    <t>Doprava materiálu,
hodinový pronájem</t>
  </si>
  <si>
    <t>1 km MAN 3tuny</t>
  </si>
  <si>
    <t>1 km MAN 5tun</t>
  </si>
  <si>
    <t>Čekaní 15min</t>
  </si>
  <si>
    <t>Hodinový nájem</t>
  </si>
  <si>
    <t xml:space="preserve">Doprava po Praze MAN 3tuny </t>
  </si>
  <si>
    <t>Doprava po Praze MAN 5tuny</t>
  </si>
  <si>
    <t>Materiál</t>
  </si>
  <si>
    <t xml:space="preserve">Písek 1m3 </t>
  </si>
  <si>
    <t xml:space="preserve">Štěrk 1 tuna </t>
  </si>
  <si>
    <t>Kačírek 1tuna</t>
  </si>
  <si>
    <t>Recyklát cihlový 1 tuna</t>
  </si>
  <si>
    <t>Výkopové a zemní práce</t>
  </si>
  <si>
    <t xml:space="preserve">Pásový minibagr 3t 1 hodina </t>
  </si>
  <si>
    <t xml:space="preserve">Minibagr roztahovací 1hodina </t>
  </si>
  <si>
    <t>Smykový nakladač 1hodina</t>
  </si>
  <si>
    <r>
      <rPr>
        <b/>
        <sz val="11"/>
        <color indexed="8"/>
        <rFont val="Calibri"/>
        <family val="2"/>
      </rPr>
      <t>Adresa</t>
    </r>
    <r>
      <rPr>
        <sz val="11"/>
        <color theme="1"/>
        <rFont val="Calibri"/>
        <family val="2"/>
      </rPr>
      <t xml:space="preserve"> : U Chaloupek 13/14, 180 00, Praha 8</t>
    </r>
  </si>
  <si>
    <r>
      <rPr>
        <b/>
        <sz val="11"/>
        <color indexed="8"/>
        <rFont val="Calibri"/>
        <family val="2"/>
      </rPr>
      <t>GSM</t>
    </r>
    <r>
      <rPr>
        <sz val="11"/>
        <color theme="1"/>
        <rFont val="Calibri"/>
        <family val="2"/>
      </rPr>
      <t xml:space="preserve"> : +420 603 863 626 </t>
    </r>
    <r>
      <rPr>
        <b/>
        <sz val="11"/>
        <color indexed="8"/>
        <rFont val="Calibri"/>
        <family val="2"/>
      </rPr>
      <t>Tel./Fax</t>
    </r>
    <r>
      <rPr>
        <sz val="11"/>
        <color theme="1"/>
        <rFont val="Calibri"/>
        <family val="2"/>
      </rPr>
      <t xml:space="preserve"> : +420 283910497</t>
    </r>
  </si>
  <si>
    <t>Dřevo 3m3</t>
  </si>
  <si>
    <t>Dřevo 5m3</t>
  </si>
  <si>
    <t>Dřevo 11m3</t>
  </si>
  <si>
    <r>
      <t xml:space="preserve">Čistá suť 3m3 </t>
    </r>
    <r>
      <rPr>
        <b/>
        <sz val="11"/>
        <color indexed="10"/>
        <rFont val="Calibri"/>
        <family val="2"/>
      </rPr>
      <t xml:space="preserve">(cihly, beton…) </t>
    </r>
  </si>
  <si>
    <r>
      <t xml:space="preserve">Čistá suť 5m3 </t>
    </r>
    <r>
      <rPr>
        <b/>
        <sz val="11"/>
        <color indexed="10"/>
        <rFont val="Calibri"/>
        <family val="2"/>
      </rPr>
      <t xml:space="preserve">(cihly, beton…) </t>
    </r>
  </si>
  <si>
    <t xml:space="preserve">Výkopová zemina 3m3 </t>
  </si>
  <si>
    <t xml:space="preserve">Výkopová zemina 5m3 </t>
  </si>
  <si>
    <r>
      <t xml:space="preserve">Živičné směsi </t>
    </r>
    <r>
      <rPr>
        <b/>
        <sz val="11"/>
        <color indexed="10"/>
        <rFont val="Calibri"/>
        <family val="2"/>
      </rPr>
      <t>bez dehtu</t>
    </r>
    <r>
      <rPr>
        <b/>
        <sz val="11"/>
        <color indexed="8"/>
        <rFont val="Calibri"/>
        <family val="2"/>
      </rPr>
      <t xml:space="preserve"> 3m3</t>
    </r>
  </si>
  <si>
    <r>
      <t xml:space="preserve">Živičné směsi </t>
    </r>
    <r>
      <rPr>
        <b/>
        <sz val="11"/>
        <color indexed="10"/>
        <rFont val="Calibri"/>
        <family val="2"/>
      </rPr>
      <t>bez dehtu</t>
    </r>
    <r>
      <rPr>
        <b/>
        <sz val="11"/>
        <color indexed="8"/>
        <rFont val="Calibri"/>
        <family val="2"/>
      </rPr>
      <t xml:space="preserve"> 5m3</t>
    </r>
  </si>
  <si>
    <r>
      <t xml:space="preserve">Sadrokarton </t>
    </r>
    <r>
      <rPr>
        <b/>
        <sz val="11"/>
        <color indexed="10"/>
        <rFont val="Calibri"/>
        <family val="2"/>
      </rPr>
      <t>bez profilu</t>
    </r>
    <r>
      <rPr>
        <b/>
        <sz val="11"/>
        <color indexed="8"/>
        <rFont val="Calibri"/>
        <family val="2"/>
      </rPr>
      <t xml:space="preserve"> 3m3</t>
    </r>
  </si>
  <si>
    <r>
      <t xml:space="preserve">Sadrokarton </t>
    </r>
    <r>
      <rPr>
        <b/>
        <sz val="11"/>
        <color indexed="10"/>
        <rFont val="Calibri"/>
        <family val="2"/>
      </rPr>
      <t>bez profilu</t>
    </r>
    <r>
      <rPr>
        <b/>
        <sz val="11"/>
        <color indexed="8"/>
        <rFont val="Calibri"/>
        <family val="2"/>
      </rPr>
      <t xml:space="preserve"> 5m3</t>
    </r>
  </si>
  <si>
    <r>
      <t xml:space="preserve">Sadrokarton </t>
    </r>
    <r>
      <rPr>
        <b/>
        <sz val="11"/>
        <color indexed="10"/>
        <rFont val="Calibri"/>
        <family val="2"/>
      </rPr>
      <t>bez profilu</t>
    </r>
    <r>
      <rPr>
        <b/>
        <sz val="11"/>
        <color indexed="8"/>
        <rFont val="Calibri"/>
        <family val="2"/>
      </rPr>
      <t xml:space="preserve"> 11m3</t>
    </r>
  </si>
  <si>
    <r>
      <t xml:space="preserve">Sadrokarton </t>
    </r>
    <r>
      <rPr>
        <b/>
        <sz val="11"/>
        <color indexed="10"/>
        <rFont val="Calibri"/>
        <family val="2"/>
      </rPr>
      <t>s profily</t>
    </r>
    <r>
      <rPr>
        <b/>
        <sz val="11"/>
        <color indexed="8"/>
        <rFont val="Calibri"/>
        <family val="2"/>
      </rPr>
      <t xml:space="preserve"> 3m3</t>
    </r>
  </si>
  <si>
    <r>
      <t xml:space="preserve">Sadrokarton </t>
    </r>
    <r>
      <rPr>
        <b/>
        <sz val="11"/>
        <color indexed="10"/>
        <rFont val="Calibri"/>
        <family val="2"/>
      </rPr>
      <t>s profily</t>
    </r>
    <r>
      <rPr>
        <b/>
        <sz val="11"/>
        <color indexed="8"/>
        <rFont val="Calibri"/>
        <family val="2"/>
      </rPr>
      <t xml:space="preserve"> 5m3</t>
    </r>
  </si>
  <si>
    <r>
      <t xml:space="preserve">Sadrokarton </t>
    </r>
    <r>
      <rPr>
        <b/>
        <sz val="11"/>
        <color indexed="10"/>
        <rFont val="Calibri"/>
        <family val="2"/>
      </rPr>
      <t>s profily</t>
    </r>
    <r>
      <rPr>
        <b/>
        <sz val="11"/>
        <color indexed="8"/>
        <rFont val="Calibri"/>
        <family val="2"/>
      </rPr>
      <t xml:space="preserve"> 11m3</t>
    </r>
  </si>
  <si>
    <t>Izolační vata, polystyren 5m3</t>
  </si>
  <si>
    <t>Izolační vata, polystyren 11m3</t>
  </si>
  <si>
    <r>
      <t xml:space="preserve">Stavební odpad 5m3 </t>
    </r>
    <r>
      <rPr>
        <b/>
        <sz val="11"/>
        <color indexed="10"/>
        <rFont val="Calibri"/>
        <family val="2"/>
      </rPr>
      <t>LEHKÝ</t>
    </r>
  </si>
  <si>
    <r>
      <t xml:space="preserve">Stavební odpad 5m3 </t>
    </r>
    <r>
      <rPr>
        <b/>
        <sz val="11"/>
        <color indexed="10"/>
        <rFont val="Calibri"/>
        <family val="2"/>
      </rPr>
      <t>TĚŽKÝ</t>
    </r>
  </si>
  <si>
    <r>
      <rPr>
        <b/>
        <sz val="11"/>
        <color indexed="8"/>
        <rFont val="Calibri"/>
        <family val="2"/>
      </rPr>
      <t>Email</t>
    </r>
    <r>
      <rPr>
        <sz val="11"/>
        <color theme="1"/>
        <rFont val="Calibri"/>
        <family val="2"/>
      </rPr>
      <t xml:space="preserve"> : </t>
    </r>
    <r>
      <rPr>
        <u val="single"/>
        <sz val="11"/>
        <color indexed="36"/>
        <rFont val="Calibri"/>
        <family val="2"/>
      </rPr>
      <t>dopravabase@seznam.cz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URL</t>
    </r>
    <r>
      <rPr>
        <sz val="11"/>
        <color theme="1"/>
        <rFont val="Calibri"/>
        <family val="2"/>
      </rPr>
      <t xml:space="preserve"> : </t>
    </r>
    <r>
      <rPr>
        <u val="single"/>
        <sz val="11"/>
        <color indexed="36"/>
        <rFont val="Calibri"/>
        <family val="2"/>
      </rPr>
      <t>www.dopravabase.cz</t>
    </r>
  </si>
  <si>
    <r>
      <rPr>
        <b/>
        <sz val="11"/>
        <color indexed="8"/>
        <rFont val="Calibri"/>
        <family val="2"/>
      </rPr>
      <t>IČO</t>
    </r>
    <r>
      <rPr>
        <sz val="11"/>
        <color theme="1"/>
        <rFont val="Calibri"/>
        <family val="2"/>
      </rPr>
      <t xml:space="preserve"> : 61489786 </t>
    </r>
    <r>
      <rPr>
        <b/>
        <sz val="11"/>
        <color indexed="8"/>
        <rFont val="Calibri"/>
        <family val="2"/>
      </rPr>
      <t>DIČ</t>
    </r>
    <r>
      <rPr>
        <sz val="11"/>
        <color theme="1"/>
        <rFont val="Calibri"/>
        <family val="2"/>
      </rPr>
      <t xml:space="preserve"> : CZ6809050820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</si>
</sst>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7"/>
      <name val="Calibri"/>
      <family val="2"/>
    </font>
    <font>
      <sz val="17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B050"/>
      <name val="Calibri"/>
      <family val="2"/>
    </font>
    <font>
      <sz val="1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2" fontId="38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0</xdr:colOff>
      <xdr:row>0</xdr:row>
      <xdr:rowOff>457200</xdr:rowOff>
    </xdr:to>
    <xdr:pic>
      <xdr:nvPicPr>
        <xdr:cNvPr id="1" name="Obrázek 1" descr="cenikhe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648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31.28125" style="0" customWidth="1"/>
    <col min="2" max="2" width="18.8515625" style="0" customWidth="1"/>
    <col min="3" max="3" width="15.8515625" style="0" customWidth="1"/>
    <col min="4" max="4" width="18.8515625" style="0" customWidth="1"/>
  </cols>
  <sheetData>
    <row r="1" spans="1:4" ht="36.75" customHeight="1">
      <c r="A1" s="7"/>
      <c r="B1" s="7"/>
      <c r="C1" s="7"/>
      <c r="D1" s="7"/>
    </row>
    <row r="2" spans="1:4" ht="21" customHeight="1">
      <c r="A2" s="8" t="s">
        <v>0</v>
      </c>
      <c r="B2" s="8"/>
      <c r="C2" s="8"/>
      <c r="D2" s="8"/>
    </row>
    <row r="4" spans="1:4" ht="15">
      <c r="A4" s="9" t="s">
        <v>1</v>
      </c>
      <c r="B4" s="10" t="s">
        <v>2</v>
      </c>
      <c r="C4" s="10"/>
      <c r="D4" s="10"/>
    </row>
    <row r="5" spans="1:4" ht="15">
      <c r="A5" s="9"/>
      <c r="B5" s="2" t="s">
        <v>5</v>
      </c>
      <c r="C5" s="2" t="s">
        <v>3</v>
      </c>
      <c r="D5" s="2" t="s">
        <v>4</v>
      </c>
    </row>
    <row r="6" spans="1:4" ht="15">
      <c r="A6" s="4" t="s">
        <v>31</v>
      </c>
      <c r="B6" s="1">
        <v>1890</v>
      </c>
      <c r="C6" s="1">
        <f>SUM(D6-B6)</f>
        <v>396.9000000000001</v>
      </c>
      <c r="D6" s="1">
        <f>SUM(B6*1.21)</f>
        <v>2286.9</v>
      </c>
    </row>
    <row r="7" spans="1:4" ht="15">
      <c r="A7" s="4" t="s">
        <v>32</v>
      </c>
      <c r="B7" s="1">
        <v>2550</v>
      </c>
      <c r="C7" s="1">
        <f>SUM(D7-B7)</f>
        <v>535.5</v>
      </c>
      <c r="D7" s="1">
        <f>SUM(B7*1.21)</f>
        <v>3085.5</v>
      </c>
    </row>
    <row r="8" spans="1:4" ht="15" customHeight="1">
      <c r="A8" s="4" t="s">
        <v>33</v>
      </c>
      <c r="B8" s="1">
        <v>1750</v>
      </c>
      <c r="C8" s="1">
        <f>SUM(D8-B8)</f>
        <v>367.5</v>
      </c>
      <c r="D8" s="1">
        <f>SUM(B8*1.21)</f>
        <v>2117.5</v>
      </c>
    </row>
    <row r="9" spans="1:4" ht="15">
      <c r="A9" s="4" t="s">
        <v>34</v>
      </c>
      <c r="B9" s="1">
        <v>2300</v>
      </c>
      <c r="C9" s="1">
        <v>483</v>
      </c>
      <c r="D9" s="1">
        <v>2783</v>
      </c>
    </row>
    <row r="10" spans="1:4" ht="15">
      <c r="A10" s="4" t="s">
        <v>35</v>
      </c>
      <c r="B10" s="1">
        <v>2500</v>
      </c>
      <c r="C10" s="1">
        <v>525</v>
      </c>
      <c r="D10" s="1">
        <v>3025</v>
      </c>
    </row>
    <row r="11" spans="1:4" ht="15">
      <c r="A11" s="4" t="s">
        <v>36</v>
      </c>
      <c r="B11" s="1">
        <v>3700</v>
      </c>
      <c r="C11" s="1">
        <v>777</v>
      </c>
      <c r="D11" s="1">
        <v>4477</v>
      </c>
    </row>
    <row r="12" spans="1:4" ht="15">
      <c r="A12" s="4" t="s">
        <v>37</v>
      </c>
      <c r="B12" s="1">
        <v>1750</v>
      </c>
      <c r="C12" s="1">
        <v>367.5</v>
      </c>
      <c r="D12" s="1">
        <v>2117.5</v>
      </c>
    </row>
    <row r="13" spans="1:4" ht="15">
      <c r="A13" s="4" t="s">
        <v>38</v>
      </c>
      <c r="B13" s="1">
        <v>2300</v>
      </c>
      <c r="C13" s="1">
        <v>483</v>
      </c>
      <c r="D13" s="1">
        <v>2783</v>
      </c>
    </row>
    <row r="14" spans="1:4" ht="15">
      <c r="A14" s="4" t="s">
        <v>39</v>
      </c>
      <c r="B14" s="1">
        <v>3100</v>
      </c>
      <c r="C14" s="1">
        <v>651</v>
      </c>
      <c r="D14" s="1">
        <v>3751</v>
      </c>
    </row>
    <row r="15" spans="1:4" ht="15">
      <c r="A15" s="4" t="s">
        <v>40</v>
      </c>
      <c r="B15" s="1">
        <v>2050</v>
      </c>
      <c r="C15" s="1">
        <v>430.5</v>
      </c>
      <c r="D15" s="1">
        <v>2480.5</v>
      </c>
    </row>
    <row r="16" spans="1:4" ht="15">
      <c r="A16" s="4" t="s">
        <v>41</v>
      </c>
      <c r="B16" s="1">
        <v>2600</v>
      </c>
      <c r="C16" s="1">
        <v>546</v>
      </c>
      <c r="D16" s="1">
        <v>3146</v>
      </c>
    </row>
    <row r="17" spans="1:4" ht="15">
      <c r="A17" s="4" t="s">
        <v>42</v>
      </c>
      <c r="B17" s="1">
        <v>3400</v>
      </c>
      <c r="C17" s="1">
        <v>714</v>
      </c>
      <c r="D17" s="1">
        <v>4114</v>
      </c>
    </row>
    <row r="18" spans="1:4" ht="15">
      <c r="A18" s="4" t="s">
        <v>43</v>
      </c>
      <c r="B18" s="1">
        <v>3000</v>
      </c>
      <c r="C18" s="1">
        <v>630</v>
      </c>
      <c r="D18" s="1">
        <v>3630</v>
      </c>
    </row>
    <row r="19" spans="1:4" ht="15">
      <c r="A19" s="4" t="s">
        <v>44</v>
      </c>
      <c r="B19" s="1">
        <v>3500</v>
      </c>
      <c r="C19" s="1">
        <v>735</v>
      </c>
      <c r="D19" s="1">
        <v>4235</v>
      </c>
    </row>
    <row r="20" spans="1:4" ht="15">
      <c r="A20" s="4" t="s">
        <v>6</v>
      </c>
      <c r="B20" s="1">
        <v>2950</v>
      </c>
      <c r="C20" s="1">
        <f>SUM(D20-B20)</f>
        <v>619.5</v>
      </c>
      <c r="D20" s="1">
        <f>SUM(B20*1.21)</f>
        <v>3569.5</v>
      </c>
    </row>
    <row r="21" spans="1:4" ht="15">
      <c r="A21" s="4" t="s">
        <v>7</v>
      </c>
      <c r="B21" s="1">
        <v>3500</v>
      </c>
      <c r="C21" s="1">
        <f>SUM(D21-B21)</f>
        <v>735</v>
      </c>
      <c r="D21" s="1">
        <f>SUM(B21*1.21)</f>
        <v>4235</v>
      </c>
    </row>
    <row r="22" spans="1:4" ht="15">
      <c r="A22" s="4" t="s">
        <v>45</v>
      </c>
      <c r="B22" s="1">
        <v>3300</v>
      </c>
      <c r="C22" s="1">
        <v>693</v>
      </c>
      <c r="D22" s="1">
        <v>3993</v>
      </c>
    </row>
    <row r="23" spans="1:4" ht="15">
      <c r="A23" s="4" t="s">
        <v>46</v>
      </c>
      <c r="B23" s="1">
        <v>3950</v>
      </c>
      <c r="C23" s="1">
        <v>829.5</v>
      </c>
      <c r="D23" s="1">
        <v>4779.5</v>
      </c>
    </row>
    <row r="24" spans="1:4" ht="15">
      <c r="A24" s="4" t="s">
        <v>8</v>
      </c>
      <c r="B24" s="1">
        <v>3950</v>
      </c>
      <c r="C24" s="1">
        <f>SUM(D24-B24)</f>
        <v>829.5</v>
      </c>
      <c r="D24" s="1">
        <f>SUM(B24*1.21)</f>
        <v>4779.5</v>
      </c>
    </row>
    <row r="25" spans="1:4" ht="15">
      <c r="A25" s="4" t="s">
        <v>9</v>
      </c>
      <c r="B25" s="1">
        <v>4500</v>
      </c>
      <c r="C25" s="1">
        <f>SUM(D25-B25)</f>
        <v>945</v>
      </c>
      <c r="D25" s="1">
        <f>SUM(B25*1.21)</f>
        <v>5445</v>
      </c>
    </row>
    <row r="26" spans="1:4" ht="15">
      <c r="A26" s="4" t="s">
        <v>28</v>
      </c>
      <c r="B26" s="1">
        <v>1500</v>
      </c>
      <c r="C26" s="1">
        <f>SUM(D26-B26)</f>
        <v>315</v>
      </c>
      <c r="D26" s="1">
        <f>SUM(B26*1.21)</f>
        <v>1815</v>
      </c>
    </row>
    <row r="27" spans="1:4" ht="15">
      <c r="A27" s="4" t="s">
        <v>29</v>
      </c>
      <c r="B27" s="1">
        <v>2000</v>
      </c>
      <c r="C27" s="1">
        <f>SUM(D27-B27)</f>
        <v>420</v>
      </c>
      <c r="D27" s="1">
        <f>SUM(B27*1.21)</f>
        <v>2420</v>
      </c>
    </row>
    <row r="28" spans="1:4" ht="15">
      <c r="A28" s="4" t="s">
        <v>30</v>
      </c>
      <c r="B28" s="1">
        <v>2500</v>
      </c>
      <c r="C28" s="1">
        <f>SUM(D28-B28)</f>
        <v>525</v>
      </c>
      <c r="D28" s="1">
        <f>SUM(B28*1.21)</f>
        <v>3025</v>
      </c>
    </row>
    <row r="30" spans="1:4" ht="15">
      <c r="A30" s="18" t="s">
        <v>10</v>
      </c>
      <c r="B30" s="13" t="s">
        <v>2</v>
      </c>
      <c r="C30" s="14"/>
      <c r="D30" s="15"/>
    </row>
    <row r="31" spans="1:4" ht="15">
      <c r="A31" s="19"/>
      <c r="B31" s="6" t="s">
        <v>5</v>
      </c>
      <c r="C31" s="6" t="s">
        <v>3</v>
      </c>
      <c r="D31" s="6" t="s">
        <v>4</v>
      </c>
    </row>
    <row r="32" spans="1:4" ht="15">
      <c r="A32" s="3" t="s">
        <v>11</v>
      </c>
      <c r="B32" s="1">
        <v>20</v>
      </c>
      <c r="C32" s="1">
        <f aca="true" t="shared" si="0" ref="C32:C37">SUM(D32-B32)</f>
        <v>4.199999999999999</v>
      </c>
      <c r="D32" s="1">
        <f aca="true" t="shared" si="1" ref="D32:D37">SUM(B32*1.21)</f>
        <v>24.2</v>
      </c>
    </row>
    <row r="33" spans="1:4" ht="15">
      <c r="A33" s="4" t="s">
        <v>12</v>
      </c>
      <c r="B33" s="1">
        <v>22</v>
      </c>
      <c r="C33" s="1">
        <f t="shared" si="0"/>
        <v>4.619999999999997</v>
      </c>
      <c r="D33" s="1">
        <f t="shared" si="1"/>
        <v>26.619999999999997</v>
      </c>
    </row>
    <row r="34" spans="1:4" ht="15">
      <c r="A34" s="4" t="s">
        <v>13</v>
      </c>
      <c r="B34" s="1">
        <v>90</v>
      </c>
      <c r="C34" s="1">
        <f t="shared" si="0"/>
        <v>18.89999999999999</v>
      </c>
      <c r="D34" s="1">
        <f t="shared" si="1"/>
        <v>108.89999999999999</v>
      </c>
    </row>
    <row r="35" spans="1:4" ht="15">
      <c r="A35" s="4" t="s">
        <v>14</v>
      </c>
      <c r="B35" s="1">
        <v>450</v>
      </c>
      <c r="C35" s="1">
        <f t="shared" si="0"/>
        <v>94.5</v>
      </c>
      <c r="D35" s="1">
        <f t="shared" si="1"/>
        <v>544.5</v>
      </c>
    </row>
    <row r="36" spans="1:4" ht="15">
      <c r="A36" s="4" t="s">
        <v>15</v>
      </c>
      <c r="B36" s="1">
        <v>700</v>
      </c>
      <c r="C36" s="1">
        <f t="shared" si="0"/>
        <v>147</v>
      </c>
      <c r="D36" s="1">
        <f t="shared" si="1"/>
        <v>847</v>
      </c>
    </row>
    <row r="37" spans="1:4" ht="15">
      <c r="A37" s="4" t="s">
        <v>16</v>
      </c>
      <c r="B37" s="1">
        <v>900</v>
      </c>
      <c r="C37" s="1">
        <f t="shared" si="0"/>
        <v>189</v>
      </c>
      <c r="D37" s="1">
        <f t="shared" si="1"/>
        <v>1089</v>
      </c>
    </row>
    <row r="39" spans="1:4" ht="15">
      <c r="A39" s="16" t="s">
        <v>17</v>
      </c>
      <c r="B39" s="13" t="s">
        <v>2</v>
      </c>
      <c r="C39" s="14"/>
      <c r="D39" s="15"/>
    </row>
    <row r="40" spans="1:4" ht="15">
      <c r="A40" s="17"/>
      <c r="B40" s="6" t="s">
        <v>5</v>
      </c>
      <c r="C40" s="6" t="s">
        <v>3</v>
      </c>
      <c r="D40" s="6" t="s">
        <v>4</v>
      </c>
    </row>
    <row r="41" spans="1:4" ht="15">
      <c r="A41" s="3" t="s">
        <v>18</v>
      </c>
      <c r="B41" s="1">
        <v>390</v>
      </c>
      <c r="C41" s="1">
        <f>SUM(D41-B41)</f>
        <v>81.89999999999998</v>
      </c>
      <c r="D41" s="1">
        <f>SUM(B41*1.21)</f>
        <v>471.9</v>
      </c>
    </row>
    <row r="42" spans="1:4" ht="15">
      <c r="A42" s="4" t="s">
        <v>19</v>
      </c>
      <c r="B42" s="1">
        <v>380</v>
      </c>
      <c r="C42" s="1">
        <f>SUM(D42-B42)</f>
        <v>79.80000000000001</v>
      </c>
      <c r="D42" s="1">
        <f>SUM(B42*1.21)</f>
        <v>459.8</v>
      </c>
    </row>
    <row r="43" spans="1:4" ht="15">
      <c r="A43" s="4" t="s">
        <v>20</v>
      </c>
      <c r="B43" s="1">
        <v>480</v>
      </c>
      <c r="C43" s="1">
        <f>SUM(D43-B43)</f>
        <v>100.79999999999995</v>
      </c>
      <c r="D43" s="1">
        <f>SUM(B43*1.21)</f>
        <v>580.8</v>
      </c>
    </row>
    <row r="44" spans="1:4" ht="15">
      <c r="A44" s="4" t="s">
        <v>21</v>
      </c>
      <c r="B44" s="1">
        <v>90</v>
      </c>
      <c r="C44" s="1">
        <f>SUM(D44-B44)</f>
        <v>18.89999999999999</v>
      </c>
      <c r="D44" s="1">
        <f>SUM(B44*1.21)</f>
        <v>108.89999999999999</v>
      </c>
    </row>
    <row r="46" spans="1:4" ht="15">
      <c r="A46" s="16" t="s">
        <v>22</v>
      </c>
      <c r="B46" s="13" t="s">
        <v>2</v>
      </c>
      <c r="C46" s="14"/>
      <c r="D46" s="15"/>
    </row>
    <row r="47" spans="1:4" ht="15">
      <c r="A47" s="17"/>
      <c r="B47" s="6" t="s">
        <v>5</v>
      </c>
      <c r="C47" s="6" t="s">
        <v>3</v>
      </c>
      <c r="D47" s="6" t="s">
        <v>4</v>
      </c>
    </row>
    <row r="48" spans="1:4" ht="15">
      <c r="A48" s="3" t="s">
        <v>23</v>
      </c>
      <c r="B48" s="1">
        <v>600</v>
      </c>
      <c r="C48" s="1">
        <f>SUM(D48-B48)</f>
        <v>126</v>
      </c>
      <c r="D48" s="1">
        <f>SUM(B48*1.21)</f>
        <v>726</v>
      </c>
    </row>
    <row r="49" spans="1:4" ht="15">
      <c r="A49" s="4" t="s">
        <v>24</v>
      </c>
      <c r="B49" s="1">
        <v>600</v>
      </c>
      <c r="C49" s="1">
        <f>SUM(D49-B49)</f>
        <v>126</v>
      </c>
      <c r="D49" s="1">
        <f>SUM(B49*1.21)</f>
        <v>726</v>
      </c>
    </row>
    <row r="50" spans="1:4" ht="15">
      <c r="A50" s="4" t="s">
        <v>25</v>
      </c>
      <c r="B50" s="1">
        <v>500</v>
      </c>
      <c r="C50" s="1">
        <f>SUM(D50-B50)</f>
        <v>105</v>
      </c>
      <c r="D50" s="1">
        <f>SUM(B50*1.21)</f>
        <v>605</v>
      </c>
    </row>
    <row r="51" spans="1:4" ht="15">
      <c r="A51" s="5"/>
      <c r="B51" s="5"/>
      <c r="C51" s="5"/>
      <c r="D51" s="5"/>
    </row>
    <row r="52" spans="1:4" ht="15">
      <c r="A52" s="12" t="s">
        <v>26</v>
      </c>
      <c r="B52" s="12"/>
      <c r="C52" s="12"/>
      <c r="D52" s="12"/>
    </row>
    <row r="53" spans="1:4" ht="15">
      <c r="A53" s="11" t="s">
        <v>27</v>
      </c>
      <c r="B53" s="11"/>
      <c r="C53" s="11"/>
      <c r="D53" s="11"/>
    </row>
    <row r="54" spans="1:4" ht="15">
      <c r="A54" s="11" t="s">
        <v>48</v>
      </c>
      <c r="B54" s="11"/>
      <c r="C54" s="11"/>
      <c r="D54" s="11"/>
    </row>
    <row r="55" spans="1:4" ht="15">
      <c r="A55" s="11" t="s">
        <v>47</v>
      </c>
      <c r="B55" s="11"/>
      <c r="C55" s="11"/>
      <c r="D55" s="11"/>
    </row>
  </sheetData>
  <sheetProtection/>
  <mergeCells count="14">
    <mergeCell ref="B39:D39"/>
    <mergeCell ref="A39:A40"/>
    <mergeCell ref="B30:D30"/>
    <mergeCell ref="A30:A31"/>
    <mergeCell ref="A1:D1"/>
    <mergeCell ref="A2:D2"/>
    <mergeCell ref="A4:A5"/>
    <mergeCell ref="B4:D4"/>
    <mergeCell ref="A54:D54"/>
    <mergeCell ref="A55:D55"/>
    <mergeCell ref="A52:D52"/>
    <mergeCell ref="A53:D53"/>
    <mergeCell ref="B46:D46"/>
    <mergeCell ref="A46:A47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Hocek</dc:creator>
  <cp:keywords/>
  <dc:description/>
  <cp:lastModifiedBy>Václav Hocek</cp:lastModifiedBy>
  <cp:lastPrinted>2017-02-03T10:56:53Z</cp:lastPrinted>
  <dcterms:created xsi:type="dcterms:W3CDTF">2016-03-23T10:15:25Z</dcterms:created>
  <dcterms:modified xsi:type="dcterms:W3CDTF">2017-05-02T18:04:04Z</dcterms:modified>
  <cp:category/>
  <cp:version/>
  <cp:contentType/>
  <cp:contentStatus/>
</cp:coreProperties>
</file>